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72.19.122.106\事務室共有\14.ＨP掲載\"/>
    </mc:Choice>
  </mc:AlternateContent>
  <xr:revisionPtr revIDLastSave="0" documentId="13_ncr:1_{BD9AD364-2D77-427F-A2D5-D2CCE35AF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K16" i="1"/>
  <c r="J16" i="1"/>
  <c r="I16" i="1"/>
  <c r="I23" i="1" s="1"/>
  <c r="H16" i="1"/>
  <c r="H23" i="1" s="1"/>
  <c r="G16" i="1"/>
  <c r="G23" i="1" s="1"/>
  <c r="F16" i="1"/>
  <c r="F23" i="1" s="1"/>
  <c r="E16" i="1"/>
  <c r="K12" i="1"/>
  <c r="J12" i="1"/>
  <c r="I12" i="1"/>
  <c r="H12" i="1"/>
  <c r="G12" i="1"/>
  <c r="F12" i="1"/>
  <c r="E12" i="1"/>
  <c r="K23" i="1" l="1"/>
  <c r="E23" i="1"/>
  <c r="J23" i="1"/>
</calcChain>
</file>

<file path=xl/sharedStrings.xml><?xml version="1.0" encoding="utf-8"?>
<sst xmlns="http://schemas.openxmlformats.org/spreadsheetml/2006/main" count="37" uniqueCount="28">
  <si>
    <t>各施設　月額料金表（概算）比較表 （30日/月）</t>
    <rPh sb="0" eb="1">
      <t>カク</t>
    </rPh>
    <rPh sb="1" eb="3">
      <t>シセツ</t>
    </rPh>
    <rPh sb="4" eb="5">
      <t>ツキ</t>
    </rPh>
    <rPh sb="5" eb="6">
      <t>ガク</t>
    </rPh>
    <rPh sb="6" eb="8">
      <t>リョウキン</t>
    </rPh>
    <rPh sb="8" eb="9">
      <t>ヒョウ</t>
    </rPh>
    <rPh sb="10" eb="12">
      <t>ガイサン</t>
    </rPh>
    <rPh sb="13" eb="15">
      <t>ヒカク</t>
    </rPh>
    <rPh sb="15" eb="16">
      <t>ヒョウ</t>
    </rPh>
    <rPh sb="20" eb="21">
      <t>ニチ</t>
    </rPh>
    <rPh sb="22" eb="23">
      <t>ツキ</t>
    </rPh>
    <phoneticPr fontId="4"/>
  </si>
  <si>
    <t>　　　　※介護保険料…1割負担の料金</t>
    <rPh sb="5" eb="7">
      <t>カイゴ</t>
    </rPh>
    <rPh sb="7" eb="10">
      <t>ホケンリョウ</t>
    </rPh>
    <rPh sb="12" eb="13">
      <t>ワリ</t>
    </rPh>
    <rPh sb="13" eb="15">
      <t>フタン</t>
    </rPh>
    <rPh sb="16" eb="18">
      <t>リョウキン</t>
    </rPh>
    <phoneticPr fontId="4"/>
  </si>
  <si>
    <t>２０２２年４月改定</t>
    <rPh sb="4" eb="5">
      <t>ネン</t>
    </rPh>
    <rPh sb="6" eb="7">
      <t>ガツ</t>
    </rPh>
    <rPh sb="7" eb="9">
      <t>カイテイ</t>
    </rPh>
    <phoneticPr fontId="4"/>
  </si>
  <si>
    <t>支援１</t>
    <rPh sb="0" eb="2">
      <t>シエン</t>
    </rPh>
    <phoneticPr fontId="4"/>
  </si>
  <si>
    <t>支援２</t>
    <rPh sb="0" eb="2">
      <t>シエン</t>
    </rPh>
    <phoneticPr fontId="4"/>
  </si>
  <si>
    <t>介護１</t>
    <rPh sb="0" eb="2">
      <t>カイゴ</t>
    </rPh>
    <phoneticPr fontId="4"/>
  </si>
  <si>
    <t>介護２</t>
    <rPh sb="0" eb="2">
      <t>カイゴ</t>
    </rPh>
    <phoneticPr fontId="4"/>
  </si>
  <si>
    <t>介護３</t>
    <rPh sb="0" eb="2">
      <t>カイゴ</t>
    </rPh>
    <phoneticPr fontId="4"/>
  </si>
  <si>
    <t>介護４</t>
    <rPh sb="0" eb="2">
      <t>カイゴ</t>
    </rPh>
    <phoneticPr fontId="4"/>
  </si>
  <si>
    <t>介護5</t>
    <rPh sb="0" eb="2">
      <t>カイゴ</t>
    </rPh>
    <phoneticPr fontId="4"/>
  </si>
  <si>
    <r>
      <t xml:space="preserve"> </t>
    </r>
    <r>
      <rPr>
        <sz val="12"/>
        <rFont val="ＭＳ Ｐゴシック"/>
        <family val="3"/>
        <charset val="128"/>
      </rPr>
      <t>あっとほーむ上山田</t>
    </r>
    <r>
      <rPr>
        <sz val="11"/>
        <color theme="1"/>
        <rFont val="Yu Gothic"/>
        <family val="2"/>
        <scheme val="minor"/>
      </rPr>
      <t xml:space="preserve"> (介護付）</t>
    </r>
    <rPh sb="7" eb="10">
      <t>カミヤマダ</t>
    </rPh>
    <rPh sb="12" eb="14">
      <t>カイゴ</t>
    </rPh>
    <rPh sb="14" eb="15">
      <t>ツ</t>
    </rPh>
    <phoneticPr fontId="4"/>
  </si>
  <si>
    <t>居室利用料</t>
    <rPh sb="0" eb="2">
      <t>キョシツ</t>
    </rPh>
    <rPh sb="2" eb="5">
      <t>リヨウリョウ</t>
    </rPh>
    <phoneticPr fontId="4"/>
  </si>
  <si>
    <t>管理費</t>
    <rPh sb="0" eb="3">
      <t>カンリヒ</t>
    </rPh>
    <phoneticPr fontId="4"/>
  </si>
  <si>
    <t>食費</t>
    <rPh sb="0" eb="2">
      <t>ショクヒ</t>
    </rPh>
    <phoneticPr fontId="4"/>
  </si>
  <si>
    <t>介護保険自己負担額</t>
    <rPh sb="0" eb="2">
      <t>カイゴ</t>
    </rPh>
    <rPh sb="2" eb="4">
      <t>ホケン</t>
    </rPh>
    <rPh sb="4" eb="6">
      <t>ジコ</t>
    </rPh>
    <rPh sb="6" eb="8">
      <t>フタン</t>
    </rPh>
    <rPh sb="8" eb="9">
      <t>ガク</t>
    </rPh>
    <phoneticPr fontId="4"/>
  </si>
  <si>
    <t>その他必要に
応じた費用</t>
    <rPh sb="2" eb="3">
      <t>タ</t>
    </rPh>
    <rPh sb="3" eb="5">
      <t>ヒツヨウ</t>
    </rPh>
    <rPh sb="7" eb="8">
      <t>オウ</t>
    </rPh>
    <rPh sb="10" eb="12">
      <t>ヒヨウ</t>
    </rPh>
    <phoneticPr fontId="4"/>
  </si>
  <si>
    <r>
      <t>医療費　</t>
    </r>
    <r>
      <rPr>
        <sz val="9"/>
        <rFont val="ＭＳ Ｐゴシック"/>
        <family val="3"/>
        <charset val="128"/>
      </rPr>
      <t>（概算）</t>
    </r>
    <rPh sb="0" eb="3">
      <t>イリョウヒ</t>
    </rPh>
    <rPh sb="5" eb="7">
      <t>ガイサン</t>
    </rPh>
    <phoneticPr fontId="4"/>
  </si>
  <si>
    <r>
      <t>日用品　</t>
    </r>
    <r>
      <rPr>
        <sz val="9"/>
        <rFont val="ＭＳ Ｐゴシック"/>
        <family val="3"/>
        <charset val="128"/>
      </rPr>
      <t>（税込）</t>
    </r>
    <rPh sb="0" eb="3">
      <t>ニチヨウヒン</t>
    </rPh>
    <rPh sb="5" eb="7">
      <t>ゼイコミ</t>
    </rPh>
    <phoneticPr fontId="4"/>
  </si>
  <si>
    <r>
      <t>オムツ使用　</t>
    </r>
    <r>
      <rPr>
        <sz val="9"/>
        <rFont val="ＭＳ Ｐゴシック"/>
        <family val="3"/>
        <charset val="128"/>
      </rPr>
      <t>（税込）</t>
    </r>
    <rPh sb="3" eb="5">
      <t>シヨウ</t>
    </rPh>
    <phoneticPr fontId="4"/>
  </si>
  <si>
    <r>
      <t>薬代　</t>
    </r>
    <r>
      <rPr>
        <sz val="9"/>
        <rFont val="ＭＳ Ｐゴシック"/>
        <family val="3"/>
        <charset val="128"/>
      </rPr>
      <t>（概算）</t>
    </r>
    <rPh sb="0" eb="1">
      <t>クスリ</t>
    </rPh>
    <rPh sb="1" eb="2">
      <t>ダイ</t>
    </rPh>
    <phoneticPr fontId="4"/>
  </si>
  <si>
    <t>合計</t>
    <rPh sb="0" eb="2">
      <t>ゴウケイ</t>
    </rPh>
    <phoneticPr fontId="4"/>
  </si>
  <si>
    <r>
      <t>あっとほーむ戸倉上山田温泉</t>
    </r>
    <r>
      <rPr>
        <sz val="9"/>
        <rFont val="ＭＳ Ｐゴシック"/>
        <family val="3"/>
        <charset val="128"/>
      </rPr>
      <t>（住宅型）</t>
    </r>
    <rPh sb="6" eb="8">
      <t>トクラ</t>
    </rPh>
    <rPh sb="8" eb="11">
      <t>カミヤマダ</t>
    </rPh>
    <rPh sb="11" eb="13">
      <t>オンセン</t>
    </rPh>
    <rPh sb="14" eb="17">
      <t>ジュウタクガタ</t>
    </rPh>
    <phoneticPr fontId="4"/>
  </si>
  <si>
    <t>小計（A）</t>
    <rPh sb="0" eb="2">
      <t>ショウケイ</t>
    </rPh>
    <phoneticPr fontId="4"/>
  </si>
  <si>
    <t>その他の合計（B）</t>
    <rPh sb="2" eb="3">
      <t>タ</t>
    </rPh>
    <rPh sb="4" eb="6">
      <t>ゴウケイ</t>
    </rPh>
    <phoneticPr fontId="4"/>
  </si>
  <si>
    <t>合計（A＋B）</t>
    <rPh sb="0" eb="2">
      <t>ゴウケイ</t>
    </rPh>
    <phoneticPr fontId="4"/>
  </si>
  <si>
    <t>　※介護保険料は2021年度改正後の額です。</t>
    <rPh sb="2" eb="4">
      <t>カイゴ</t>
    </rPh>
    <rPh sb="4" eb="7">
      <t>ホケンリョウ</t>
    </rPh>
    <rPh sb="12" eb="14">
      <t>ネンド</t>
    </rPh>
    <rPh sb="14" eb="16">
      <t>カイセイ</t>
    </rPh>
    <rPh sb="16" eb="17">
      <t>ゴ</t>
    </rPh>
    <rPh sb="18" eb="19">
      <t>ガク</t>
    </rPh>
    <phoneticPr fontId="4"/>
  </si>
  <si>
    <r>
      <t>　　※</t>
    </r>
    <r>
      <rPr>
        <sz val="11"/>
        <rFont val="ＭＳ Ｐゴシック"/>
        <family val="3"/>
        <charset val="128"/>
      </rPr>
      <t>医療費、薬代は個人差があります。</t>
    </r>
    <rPh sb="3" eb="6">
      <t>イリョウヒ</t>
    </rPh>
    <rPh sb="7" eb="8">
      <t>クスリ</t>
    </rPh>
    <rPh sb="8" eb="9">
      <t>ダイ</t>
    </rPh>
    <rPh sb="10" eb="13">
      <t>コジンサ</t>
    </rPh>
    <phoneticPr fontId="4"/>
  </si>
  <si>
    <t>　※介護保険自己負担額は、介護保険負担割合証の割合により算定させて頂きます。</t>
    <rPh sb="2" eb="6">
      <t>カイゴホケン</t>
    </rPh>
    <rPh sb="6" eb="11">
      <t>ジコフタンガク</t>
    </rPh>
    <rPh sb="13" eb="17">
      <t>カイゴホケン</t>
    </rPh>
    <rPh sb="17" eb="22">
      <t>フタンワリアイショウ</t>
    </rPh>
    <rPh sb="23" eb="25">
      <t>ワリアイ</t>
    </rPh>
    <rPh sb="28" eb="30">
      <t>サンテイ</t>
    </rPh>
    <rPh sb="33" eb="34">
      <t>イタダ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</si>
</sst>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u/>
      <sz val="22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6" xfId="0" applyBorder="1" applyAlignment="1">
      <alignment horizontal="left"/>
    </xf>
    <xf numFmtId="38" fontId="10" fillId="0" borderId="4" xfId="1" applyFont="1" applyFill="1" applyBorder="1" applyAlignment="1">
      <alignment horizontal="right"/>
    </xf>
    <xf numFmtId="38" fontId="10" fillId="0" borderId="5" xfId="1" applyFont="1" applyFill="1" applyBorder="1" applyAlignment="1">
      <alignment horizontal="right"/>
    </xf>
    <xf numFmtId="0" fontId="0" fillId="0" borderId="7" xfId="0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0" fillId="0" borderId="8" xfId="0" applyBorder="1" applyAlignment="1">
      <alignment horizontal="left"/>
    </xf>
    <xf numFmtId="38" fontId="10" fillId="0" borderId="9" xfId="1" applyFont="1" applyFill="1" applyBorder="1" applyAlignment="1">
      <alignment horizontal="right"/>
    </xf>
    <xf numFmtId="38" fontId="10" fillId="0" borderId="8" xfId="1" applyFont="1" applyFill="1" applyBorder="1" applyAlignment="1">
      <alignment horizontal="right"/>
    </xf>
    <xf numFmtId="38" fontId="10" fillId="0" borderId="10" xfId="1" applyFont="1" applyFill="1" applyBorder="1" applyAlignment="1"/>
    <xf numFmtId="38" fontId="10" fillId="0" borderId="11" xfId="1" applyFont="1" applyFill="1" applyBorder="1" applyAlignment="1"/>
    <xf numFmtId="0" fontId="11" fillId="0" borderId="12" xfId="0" applyFont="1" applyBorder="1" applyAlignment="1">
      <alignment horizontal="left"/>
    </xf>
    <xf numFmtId="38" fontId="10" fillId="0" borderId="13" xfId="1" applyFont="1" applyFill="1" applyBorder="1" applyAlignment="1"/>
    <xf numFmtId="38" fontId="10" fillId="0" borderId="12" xfId="1" applyFont="1" applyFill="1" applyBorder="1" applyAlignment="1"/>
    <xf numFmtId="38" fontId="10" fillId="0" borderId="14" xfId="1" applyFont="1" applyFill="1" applyBorder="1" applyAlignment="1"/>
    <xf numFmtId="38" fontId="10" fillId="0" borderId="6" xfId="1" applyFont="1" applyFill="1" applyBorder="1" applyAlignment="1"/>
    <xf numFmtId="38" fontId="10" fillId="0" borderId="9" xfId="1" applyFont="1" applyFill="1" applyBorder="1" applyAlignment="1"/>
    <xf numFmtId="38" fontId="10" fillId="0" borderId="8" xfId="1" applyFont="1" applyFill="1" applyBorder="1" applyAlignment="1"/>
    <xf numFmtId="0" fontId="0" fillId="0" borderId="12" xfId="0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8" fontId="10" fillId="2" borderId="4" xfId="0" applyNumberFormat="1" applyFont="1" applyFill="1" applyBorder="1"/>
    <xf numFmtId="38" fontId="10" fillId="2" borderId="5" xfId="0" applyNumberFormat="1" applyFont="1" applyFill="1" applyBorder="1"/>
    <xf numFmtId="0" fontId="11" fillId="0" borderId="18" xfId="0" applyFont="1" applyBorder="1" applyAlignment="1">
      <alignment horizontal="center" vertical="distributed" textRotation="255"/>
    </xf>
    <xf numFmtId="0" fontId="11" fillId="0" borderId="18" xfId="0" applyFont="1" applyBorder="1" applyAlignment="1">
      <alignment horizontal="center" vertical="distributed" textRotation="255"/>
    </xf>
    <xf numFmtId="0" fontId="0" fillId="0" borderId="19" xfId="0" applyBorder="1" applyAlignment="1">
      <alignment horizontal="left"/>
    </xf>
    <xf numFmtId="38" fontId="10" fillId="0" borderId="20" xfId="1" applyFont="1" applyFill="1" applyBorder="1" applyAlignment="1"/>
    <xf numFmtId="38" fontId="10" fillId="0" borderId="19" xfId="1" applyFont="1" applyFill="1" applyBorder="1" applyAlignment="1"/>
    <xf numFmtId="0" fontId="0" fillId="0" borderId="7" xfId="0" applyBorder="1"/>
    <xf numFmtId="0" fontId="0" fillId="0" borderId="7" xfId="0" applyBorder="1"/>
    <xf numFmtId="0" fontId="0" fillId="3" borderId="21" xfId="0" applyFill="1" applyBorder="1" applyAlignment="1">
      <alignment horizontal="left"/>
    </xf>
    <xf numFmtId="38" fontId="10" fillId="3" borderId="22" xfId="1" applyFont="1" applyFill="1" applyBorder="1" applyAlignment="1"/>
    <xf numFmtId="0" fontId="11" fillId="0" borderId="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38" fontId="10" fillId="3" borderId="25" xfId="1" applyFont="1" applyFill="1" applyBorder="1" applyAlignment="1"/>
    <xf numFmtId="38" fontId="10" fillId="3" borderId="26" xfId="1" applyFont="1" applyFill="1" applyBorder="1" applyAlignment="1"/>
    <xf numFmtId="0" fontId="0" fillId="0" borderId="15" xfId="0" applyBorder="1"/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38" fontId="10" fillId="2" borderId="15" xfId="0" applyNumberFormat="1" applyFont="1" applyFill="1" applyBorder="1"/>
    <xf numFmtId="38" fontId="0" fillId="0" borderId="0" xfId="0" applyNumberFormat="1"/>
    <xf numFmtId="0" fontId="13" fillId="0" borderId="4" xfId="0" applyFont="1" applyBorder="1" applyAlignment="1">
      <alignment horizontal="center" vertical="center" textRotation="255" wrapText="1"/>
    </xf>
    <xf numFmtId="0" fontId="14" fillId="0" borderId="7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 wrapText="1"/>
    </xf>
    <xf numFmtId="0" fontId="15" fillId="0" borderId="7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workbookViewId="0">
      <selection activeCell="I2" sqref="I2:K2"/>
    </sheetView>
  </sheetViews>
  <sheetFormatPr defaultRowHeight="18.75"/>
  <cols>
    <col min="1" max="1" width="4.75" customWidth="1"/>
    <col min="2" max="2" width="8" customWidth="1"/>
    <col min="3" max="3" width="5.625" customWidth="1"/>
    <col min="4" max="4" width="17.625" customWidth="1"/>
    <col min="5" max="11" width="13.125" customWidth="1"/>
    <col min="257" max="257" width="4.75" customWidth="1"/>
    <col min="258" max="258" width="8" customWidth="1"/>
    <col min="259" max="259" width="5.625" customWidth="1"/>
    <col min="260" max="260" width="17.625" customWidth="1"/>
    <col min="261" max="267" width="13.125" customWidth="1"/>
    <col min="513" max="513" width="4.75" customWidth="1"/>
    <col min="514" max="514" width="8" customWidth="1"/>
    <col min="515" max="515" width="5.625" customWidth="1"/>
    <col min="516" max="516" width="17.625" customWidth="1"/>
    <col min="517" max="523" width="13.125" customWidth="1"/>
    <col min="769" max="769" width="4.75" customWidth="1"/>
    <col min="770" max="770" width="8" customWidth="1"/>
    <col min="771" max="771" width="5.625" customWidth="1"/>
    <col min="772" max="772" width="17.625" customWidth="1"/>
    <col min="773" max="779" width="13.125" customWidth="1"/>
    <col min="1025" max="1025" width="4.75" customWidth="1"/>
    <col min="1026" max="1026" width="8" customWidth="1"/>
    <col min="1027" max="1027" width="5.625" customWidth="1"/>
    <col min="1028" max="1028" width="17.625" customWidth="1"/>
    <col min="1029" max="1035" width="13.125" customWidth="1"/>
    <col min="1281" max="1281" width="4.75" customWidth="1"/>
    <col min="1282" max="1282" width="8" customWidth="1"/>
    <col min="1283" max="1283" width="5.625" customWidth="1"/>
    <col min="1284" max="1284" width="17.625" customWidth="1"/>
    <col min="1285" max="1291" width="13.125" customWidth="1"/>
    <col min="1537" max="1537" width="4.75" customWidth="1"/>
    <col min="1538" max="1538" width="8" customWidth="1"/>
    <col min="1539" max="1539" width="5.625" customWidth="1"/>
    <col min="1540" max="1540" width="17.625" customWidth="1"/>
    <col min="1541" max="1547" width="13.125" customWidth="1"/>
    <col min="1793" max="1793" width="4.75" customWidth="1"/>
    <col min="1794" max="1794" width="8" customWidth="1"/>
    <col min="1795" max="1795" width="5.625" customWidth="1"/>
    <col min="1796" max="1796" width="17.625" customWidth="1"/>
    <col min="1797" max="1803" width="13.125" customWidth="1"/>
    <col min="2049" max="2049" width="4.75" customWidth="1"/>
    <col min="2050" max="2050" width="8" customWidth="1"/>
    <col min="2051" max="2051" width="5.625" customWidth="1"/>
    <col min="2052" max="2052" width="17.625" customWidth="1"/>
    <col min="2053" max="2059" width="13.125" customWidth="1"/>
    <col min="2305" max="2305" width="4.75" customWidth="1"/>
    <col min="2306" max="2306" width="8" customWidth="1"/>
    <col min="2307" max="2307" width="5.625" customWidth="1"/>
    <col min="2308" max="2308" width="17.625" customWidth="1"/>
    <col min="2309" max="2315" width="13.125" customWidth="1"/>
    <col min="2561" max="2561" width="4.75" customWidth="1"/>
    <col min="2562" max="2562" width="8" customWidth="1"/>
    <col min="2563" max="2563" width="5.625" customWidth="1"/>
    <col min="2564" max="2564" width="17.625" customWidth="1"/>
    <col min="2565" max="2571" width="13.125" customWidth="1"/>
    <col min="2817" max="2817" width="4.75" customWidth="1"/>
    <col min="2818" max="2818" width="8" customWidth="1"/>
    <col min="2819" max="2819" width="5.625" customWidth="1"/>
    <col min="2820" max="2820" width="17.625" customWidth="1"/>
    <col min="2821" max="2827" width="13.125" customWidth="1"/>
    <col min="3073" max="3073" width="4.75" customWidth="1"/>
    <col min="3074" max="3074" width="8" customWidth="1"/>
    <col min="3075" max="3075" width="5.625" customWidth="1"/>
    <col min="3076" max="3076" width="17.625" customWidth="1"/>
    <col min="3077" max="3083" width="13.125" customWidth="1"/>
    <col min="3329" max="3329" width="4.75" customWidth="1"/>
    <col min="3330" max="3330" width="8" customWidth="1"/>
    <col min="3331" max="3331" width="5.625" customWidth="1"/>
    <col min="3332" max="3332" width="17.625" customWidth="1"/>
    <col min="3333" max="3339" width="13.125" customWidth="1"/>
    <col min="3585" max="3585" width="4.75" customWidth="1"/>
    <col min="3586" max="3586" width="8" customWidth="1"/>
    <col min="3587" max="3587" width="5.625" customWidth="1"/>
    <col min="3588" max="3588" width="17.625" customWidth="1"/>
    <col min="3589" max="3595" width="13.125" customWidth="1"/>
    <col min="3841" max="3841" width="4.75" customWidth="1"/>
    <col min="3842" max="3842" width="8" customWidth="1"/>
    <col min="3843" max="3843" width="5.625" customWidth="1"/>
    <col min="3844" max="3844" width="17.625" customWidth="1"/>
    <col min="3845" max="3851" width="13.125" customWidth="1"/>
    <col min="4097" max="4097" width="4.75" customWidth="1"/>
    <col min="4098" max="4098" width="8" customWidth="1"/>
    <col min="4099" max="4099" width="5.625" customWidth="1"/>
    <col min="4100" max="4100" width="17.625" customWidth="1"/>
    <col min="4101" max="4107" width="13.125" customWidth="1"/>
    <col min="4353" max="4353" width="4.75" customWidth="1"/>
    <col min="4354" max="4354" width="8" customWidth="1"/>
    <col min="4355" max="4355" width="5.625" customWidth="1"/>
    <col min="4356" max="4356" width="17.625" customWidth="1"/>
    <col min="4357" max="4363" width="13.125" customWidth="1"/>
    <col min="4609" max="4609" width="4.75" customWidth="1"/>
    <col min="4610" max="4610" width="8" customWidth="1"/>
    <col min="4611" max="4611" width="5.625" customWidth="1"/>
    <col min="4612" max="4612" width="17.625" customWidth="1"/>
    <col min="4613" max="4619" width="13.125" customWidth="1"/>
    <col min="4865" max="4865" width="4.75" customWidth="1"/>
    <col min="4866" max="4866" width="8" customWidth="1"/>
    <col min="4867" max="4867" width="5.625" customWidth="1"/>
    <col min="4868" max="4868" width="17.625" customWidth="1"/>
    <col min="4869" max="4875" width="13.125" customWidth="1"/>
    <col min="5121" max="5121" width="4.75" customWidth="1"/>
    <col min="5122" max="5122" width="8" customWidth="1"/>
    <col min="5123" max="5123" width="5.625" customWidth="1"/>
    <col min="5124" max="5124" width="17.625" customWidth="1"/>
    <col min="5125" max="5131" width="13.125" customWidth="1"/>
    <col min="5377" max="5377" width="4.75" customWidth="1"/>
    <col min="5378" max="5378" width="8" customWidth="1"/>
    <col min="5379" max="5379" width="5.625" customWidth="1"/>
    <col min="5380" max="5380" width="17.625" customWidth="1"/>
    <col min="5381" max="5387" width="13.125" customWidth="1"/>
    <col min="5633" max="5633" width="4.75" customWidth="1"/>
    <col min="5634" max="5634" width="8" customWidth="1"/>
    <col min="5635" max="5635" width="5.625" customWidth="1"/>
    <col min="5636" max="5636" width="17.625" customWidth="1"/>
    <col min="5637" max="5643" width="13.125" customWidth="1"/>
    <col min="5889" max="5889" width="4.75" customWidth="1"/>
    <col min="5890" max="5890" width="8" customWidth="1"/>
    <col min="5891" max="5891" width="5.625" customWidth="1"/>
    <col min="5892" max="5892" width="17.625" customWidth="1"/>
    <col min="5893" max="5899" width="13.125" customWidth="1"/>
    <col min="6145" max="6145" width="4.75" customWidth="1"/>
    <col min="6146" max="6146" width="8" customWidth="1"/>
    <col min="6147" max="6147" width="5.625" customWidth="1"/>
    <col min="6148" max="6148" width="17.625" customWidth="1"/>
    <col min="6149" max="6155" width="13.125" customWidth="1"/>
    <col min="6401" max="6401" width="4.75" customWidth="1"/>
    <col min="6402" max="6402" width="8" customWidth="1"/>
    <col min="6403" max="6403" width="5.625" customWidth="1"/>
    <col min="6404" max="6404" width="17.625" customWidth="1"/>
    <col min="6405" max="6411" width="13.125" customWidth="1"/>
    <col min="6657" max="6657" width="4.75" customWidth="1"/>
    <col min="6658" max="6658" width="8" customWidth="1"/>
    <col min="6659" max="6659" width="5.625" customWidth="1"/>
    <col min="6660" max="6660" width="17.625" customWidth="1"/>
    <col min="6661" max="6667" width="13.125" customWidth="1"/>
    <col min="6913" max="6913" width="4.75" customWidth="1"/>
    <col min="6914" max="6914" width="8" customWidth="1"/>
    <col min="6915" max="6915" width="5.625" customWidth="1"/>
    <col min="6916" max="6916" width="17.625" customWidth="1"/>
    <col min="6917" max="6923" width="13.125" customWidth="1"/>
    <col min="7169" max="7169" width="4.75" customWidth="1"/>
    <col min="7170" max="7170" width="8" customWidth="1"/>
    <col min="7171" max="7171" width="5.625" customWidth="1"/>
    <col min="7172" max="7172" width="17.625" customWidth="1"/>
    <col min="7173" max="7179" width="13.125" customWidth="1"/>
    <col min="7425" max="7425" width="4.75" customWidth="1"/>
    <col min="7426" max="7426" width="8" customWidth="1"/>
    <col min="7427" max="7427" width="5.625" customWidth="1"/>
    <col min="7428" max="7428" width="17.625" customWidth="1"/>
    <col min="7429" max="7435" width="13.125" customWidth="1"/>
    <col min="7681" max="7681" width="4.75" customWidth="1"/>
    <col min="7682" max="7682" width="8" customWidth="1"/>
    <col min="7683" max="7683" width="5.625" customWidth="1"/>
    <col min="7684" max="7684" width="17.625" customWidth="1"/>
    <col min="7685" max="7691" width="13.125" customWidth="1"/>
    <col min="7937" max="7937" width="4.75" customWidth="1"/>
    <col min="7938" max="7938" width="8" customWidth="1"/>
    <col min="7939" max="7939" width="5.625" customWidth="1"/>
    <col min="7940" max="7940" width="17.625" customWidth="1"/>
    <col min="7941" max="7947" width="13.125" customWidth="1"/>
    <col min="8193" max="8193" width="4.75" customWidth="1"/>
    <col min="8194" max="8194" width="8" customWidth="1"/>
    <col min="8195" max="8195" width="5.625" customWidth="1"/>
    <col min="8196" max="8196" width="17.625" customWidth="1"/>
    <col min="8197" max="8203" width="13.125" customWidth="1"/>
    <col min="8449" max="8449" width="4.75" customWidth="1"/>
    <col min="8450" max="8450" width="8" customWidth="1"/>
    <col min="8451" max="8451" width="5.625" customWidth="1"/>
    <col min="8452" max="8452" width="17.625" customWidth="1"/>
    <col min="8453" max="8459" width="13.125" customWidth="1"/>
    <col min="8705" max="8705" width="4.75" customWidth="1"/>
    <col min="8706" max="8706" width="8" customWidth="1"/>
    <col min="8707" max="8707" width="5.625" customWidth="1"/>
    <col min="8708" max="8708" width="17.625" customWidth="1"/>
    <col min="8709" max="8715" width="13.125" customWidth="1"/>
    <col min="8961" max="8961" width="4.75" customWidth="1"/>
    <col min="8962" max="8962" width="8" customWidth="1"/>
    <col min="8963" max="8963" width="5.625" customWidth="1"/>
    <col min="8964" max="8964" width="17.625" customWidth="1"/>
    <col min="8965" max="8971" width="13.125" customWidth="1"/>
    <col min="9217" max="9217" width="4.75" customWidth="1"/>
    <col min="9218" max="9218" width="8" customWidth="1"/>
    <col min="9219" max="9219" width="5.625" customWidth="1"/>
    <col min="9220" max="9220" width="17.625" customWidth="1"/>
    <col min="9221" max="9227" width="13.125" customWidth="1"/>
    <col min="9473" max="9473" width="4.75" customWidth="1"/>
    <col min="9474" max="9474" width="8" customWidth="1"/>
    <col min="9475" max="9475" width="5.625" customWidth="1"/>
    <col min="9476" max="9476" width="17.625" customWidth="1"/>
    <col min="9477" max="9483" width="13.125" customWidth="1"/>
    <col min="9729" max="9729" width="4.75" customWidth="1"/>
    <col min="9730" max="9730" width="8" customWidth="1"/>
    <col min="9731" max="9731" width="5.625" customWidth="1"/>
    <col min="9732" max="9732" width="17.625" customWidth="1"/>
    <col min="9733" max="9739" width="13.125" customWidth="1"/>
    <col min="9985" max="9985" width="4.75" customWidth="1"/>
    <col min="9986" max="9986" width="8" customWidth="1"/>
    <col min="9987" max="9987" width="5.625" customWidth="1"/>
    <col min="9988" max="9988" width="17.625" customWidth="1"/>
    <col min="9989" max="9995" width="13.125" customWidth="1"/>
    <col min="10241" max="10241" width="4.75" customWidth="1"/>
    <col min="10242" max="10242" width="8" customWidth="1"/>
    <col min="10243" max="10243" width="5.625" customWidth="1"/>
    <col min="10244" max="10244" width="17.625" customWidth="1"/>
    <col min="10245" max="10251" width="13.125" customWidth="1"/>
    <col min="10497" max="10497" width="4.75" customWidth="1"/>
    <col min="10498" max="10498" width="8" customWidth="1"/>
    <col min="10499" max="10499" width="5.625" customWidth="1"/>
    <col min="10500" max="10500" width="17.625" customWidth="1"/>
    <col min="10501" max="10507" width="13.125" customWidth="1"/>
    <col min="10753" max="10753" width="4.75" customWidth="1"/>
    <col min="10754" max="10754" width="8" customWidth="1"/>
    <col min="10755" max="10755" width="5.625" customWidth="1"/>
    <col min="10756" max="10756" width="17.625" customWidth="1"/>
    <col min="10757" max="10763" width="13.125" customWidth="1"/>
    <col min="11009" max="11009" width="4.75" customWidth="1"/>
    <col min="11010" max="11010" width="8" customWidth="1"/>
    <col min="11011" max="11011" width="5.625" customWidth="1"/>
    <col min="11012" max="11012" width="17.625" customWidth="1"/>
    <col min="11013" max="11019" width="13.125" customWidth="1"/>
    <col min="11265" max="11265" width="4.75" customWidth="1"/>
    <col min="11266" max="11266" width="8" customWidth="1"/>
    <col min="11267" max="11267" width="5.625" customWidth="1"/>
    <col min="11268" max="11268" width="17.625" customWidth="1"/>
    <col min="11269" max="11275" width="13.125" customWidth="1"/>
    <col min="11521" max="11521" width="4.75" customWidth="1"/>
    <col min="11522" max="11522" width="8" customWidth="1"/>
    <col min="11523" max="11523" width="5.625" customWidth="1"/>
    <col min="11524" max="11524" width="17.625" customWidth="1"/>
    <col min="11525" max="11531" width="13.125" customWidth="1"/>
    <col min="11777" max="11777" width="4.75" customWidth="1"/>
    <col min="11778" max="11778" width="8" customWidth="1"/>
    <col min="11779" max="11779" width="5.625" customWidth="1"/>
    <col min="11780" max="11780" width="17.625" customWidth="1"/>
    <col min="11781" max="11787" width="13.125" customWidth="1"/>
    <col min="12033" max="12033" width="4.75" customWidth="1"/>
    <col min="12034" max="12034" width="8" customWidth="1"/>
    <col min="12035" max="12035" width="5.625" customWidth="1"/>
    <col min="12036" max="12036" width="17.625" customWidth="1"/>
    <col min="12037" max="12043" width="13.125" customWidth="1"/>
    <col min="12289" max="12289" width="4.75" customWidth="1"/>
    <col min="12290" max="12290" width="8" customWidth="1"/>
    <col min="12291" max="12291" width="5.625" customWidth="1"/>
    <col min="12292" max="12292" width="17.625" customWidth="1"/>
    <col min="12293" max="12299" width="13.125" customWidth="1"/>
    <col min="12545" max="12545" width="4.75" customWidth="1"/>
    <col min="12546" max="12546" width="8" customWidth="1"/>
    <col min="12547" max="12547" width="5.625" customWidth="1"/>
    <col min="12548" max="12548" width="17.625" customWidth="1"/>
    <col min="12549" max="12555" width="13.125" customWidth="1"/>
    <col min="12801" max="12801" width="4.75" customWidth="1"/>
    <col min="12802" max="12802" width="8" customWidth="1"/>
    <col min="12803" max="12803" width="5.625" customWidth="1"/>
    <col min="12804" max="12804" width="17.625" customWidth="1"/>
    <col min="12805" max="12811" width="13.125" customWidth="1"/>
    <col min="13057" max="13057" width="4.75" customWidth="1"/>
    <col min="13058" max="13058" width="8" customWidth="1"/>
    <col min="13059" max="13059" width="5.625" customWidth="1"/>
    <col min="13060" max="13060" width="17.625" customWidth="1"/>
    <col min="13061" max="13067" width="13.125" customWidth="1"/>
    <col min="13313" max="13313" width="4.75" customWidth="1"/>
    <col min="13314" max="13314" width="8" customWidth="1"/>
    <col min="13315" max="13315" width="5.625" customWidth="1"/>
    <col min="13316" max="13316" width="17.625" customWidth="1"/>
    <col min="13317" max="13323" width="13.125" customWidth="1"/>
    <col min="13569" max="13569" width="4.75" customWidth="1"/>
    <col min="13570" max="13570" width="8" customWidth="1"/>
    <col min="13571" max="13571" width="5.625" customWidth="1"/>
    <col min="13572" max="13572" width="17.625" customWidth="1"/>
    <col min="13573" max="13579" width="13.125" customWidth="1"/>
    <col min="13825" max="13825" width="4.75" customWidth="1"/>
    <col min="13826" max="13826" width="8" customWidth="1"/>
    <col min="13827" max="13827" width="5.625" customWidth="1"/>
    <col min="13828" max="13828" width="17.625" customWidth="1"/>
    <col min="13829" max="13835" width="13.125" customWidth="1"/>
    <col min="14081" max="14081" width="4.75" customWidth="1"/>
    <col min="14082" max="14082" width="8" customWidth="1"/>
    <col min="14083" max="14083" width="5.625" customWidth="1"/>
    <col min="14084" max="14084" width="17.625" customWidth="1"/>
    <col min="14085" max="14091" width="13.125" customWidth="1"/>
    <col min="14337" max="14337" width="4.75" customWidth="1"/>
    <col min="14338" max="14338" width="8" customWidth="1"/>
    <col min="14339" max="14339" width="5.625" customWidth="1"/>
    <col min="14340" max="14340" width="17.625" customWidth="1"/>
    <col min="14341" max="14347" width="13.125" customWidth="1"/>
    <col min="14593" max="14593" width="4.75" customWidth="1"/>
    <col min="14594" max="14594" width="8" customWidth="1"/>
    <col min="14595" max="14595" width="5.625" customWidth="1"/>
    <col min="14596" max="14596" width="17.625" customWidth="1"/>
    <col min="14597" max="14603" width="13.125" customWidth="1"/>
    <col min="14849" max="14849" width="4.75" customWidth="1"/>
    <col min="14850" max="14850" width="8" customWidth="1"/>
    <col min="14851" max="14851" width="5.625" customWidth="1"/>
    <col min="14852" max="14852" width="17.625" customWidth="1"/>
    <col min="14853" max="14859" width="13.125" customWidth="1"/>
    <col min="15105" max="15105" width="4.75" customWidth="1"/>
    <col min="15106" max="15106" width="8" customWidth="1"/>
    <col min="15107" max="15107" width="5.625" customWidth="1"/>
    <col min="15108" max="15108" width="17.625" customWidth="1"/>
    <col min="15109" max="15115" width="13.125" customWidth="1"/>
    <col min="15361" max="15361" width="4.75" customWidth="1"/>
    <col min="15362" max="15362" width="8" customWidth="1"/>
    <col min="15363" max="15363" width="5.625" customWidth="1"/>
    <col min="15364" max="15364" width="17.625" customWidth="1"/>
    <col min="15365" max="15371" width="13.125" customWidth="1"/>
    <col min="15617" max="15617" width="4.75" customWidth="1"/>
    <col min="15618" max="15618" width="8" customWidth="1"/>
    <col min="15619" max="15619" width="5.625" customWidth="1"/>
    <col min="15620" max="15620" width="17.625" customWidth="1"/>
    <col min="15621" max="15627" width="13.125" customWidth="1"/>
    <col min="15873" max="15873" width="4.75" customWidth="1"/>
    <col min="15874" max="15874" width="8" customWidth="1"/>
    <col min="15875" max="15875" width="5.625" customWidth="1"/>
    <col min="15876" max="15876" width="17.625" customWidth="1"/>
    <col min="15877" max="15883" width="13.125" customWidth="1"/>
    <col min="16129" max="16129" width="4.75" customWidth="1"/>
    <col min="16130" max="16130" width="8" customWidth="1"/>
    <col min="16131" max="16131" width="5.625" customWidth="1"/>
    <col min="16132" max="16132" width="17.625" customWidth="1"/>
    <col min="16133" max="16139" width="13.125" customWidth="1"/>
  </cols>
  <sheetData>
    <row r="1" spans="2:11" ht="25.5">
      <c r="B1" s="1" t="s">
        <v>0</v>
      </c>
      <c r="C1" s="1"/>
      <c r="D1" s="1"/>
      <c r="E1" s="1"/>
      <c r="F1" s="1"/>
      <c r="G1" s="1"/>
      <c r="H1" s="1"/>
      <c r="I1" s="2" t="s">
        <v>1</v>
      </c>
      <c r="J1" s="3"/>
      <c r="K1" s="3"/>
    </row>
    <row r="2" spans="2:11" ht="21.75">
      <c r="B2" s="4"/>
      <c r="C2" s="4"/>
      <c r="D2" s="4"/>
      <c r="E2" s="5"/>
      <c r="F2" s="5"/>
      <c r="G2" s="5"/>
      <c r="H2" s="5"/>
      <c r="I2" s="6" t="s">
        <v>2</v>
      </c>
      <c r="J2" s="6"/>
      <c r="K2" s="6"/>
    </row>
    <row r="3" spans="2:11" ht="28.5" customHeight="1">
      <c r="B3" s="7"/>
      <c r="C3" s="8"/>
      <c r="D3" s="8"/>
      <c r="E3" s="9" t="s">
        <v>3</v>
      </c>
      <c r="F3" s="10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</row>
    <row r="4" spans="2:11" ht="28.5" customHeight="1">
      <c r="B4" s="11" t="s">
        <v>10</v>
      </c>
      <c r="C4" s="12"/>
      <c r="D4" s="13" t="s">
        <v>11</v>
      </c>
      <c r="E4" s="14">
        <v>30000</v>
      </c>
      <c r="F4" s="15">
        <v>30000</v>
      </c>
      <c r="G4" s="14">
        <v>30000</v>
      </c>
      <c r="H4" s="14">
        <v>30000</v>
      </c>
      <c r="I4" s="14">
        <v>30000</v>
      </c>
      <c r="J4" s="14">
        <v>30000</v>
      </c>
      <c r="K4" s="14">
        <v>30000</v>
      </c>
    </row>
    <row r="5" spans="2:11" ht="28.5" customHeight="1">
      <c r="B5" s="16"/>
      <c r="C5" s="17"/>
      <c r="D5" s="18" t="s">
        <v>12</v>
      </c>
      <c r="E5" s="19">
        <v>20000</v>
      </c>
      <c r="F5" s="20">
        <v>20000</v>
      </c>
      <c r="G5" s="19">
        <v>20000</v>
      </c>
      <c r="H5" s="19">
        <v>20000</v>
      </c>
      <c r="I5" s="19">
        <v>20000</v>
      </c>
      <c r="J5" s="19">
        <v>20000</v>
      </c>
      <c r="K5" s="19">
        <v>20000</v>
      </c>
    </row>
    <row r="6" spans="2:11" ht="28.5" customHeight="1">
      <c r="B6" s="16"/>
      <c r="C6" s="17"/>
      <c r="D6" s="18" t="s">
        <v>13</v>
      </c>
      <c r="E6" s="21">
        <v>45600</v>
      </c>
      <c r="F6" s="22">
        <v>45600</v>
      </c>
      <c r="G6" s="21">
        <v>45600</v>
      </c>
      <c r="H6" s="21">
        <v>45600</v>
      </c>
      <c r="I6" s="21">
        <v>45600</v>
      </c>
      <c r="J6" s="21">
        <v>45600</v>
      </c>
      <c r="K6" s="21">
        <v>45600</v>
      </c>
    </row>
    <row r="7" spans="2:11" ht="28.5" customHeight="1">
      <c r="B7" s="16"/>
      <c r="C7" s="17"/>
      <c r="D7" s="23" t="s">
        <v>14</v>
      </c>
      <c r="E7" s="24">
        <v>5460</v>
      </c>
      <c r="F7" s="25">
        <v>9330</v>
      </c>
      <c r="G7" s="24">
        <v>16140</v>
      </c>
      <c r="H7" s="24">
        <v>18120</v>
      </c>
      <c r="I7" s="24">
        <v>20220</v>
      </c>
      <c r="J7" s="24">
        <v>22140</v>
      </c>
      <c r="K7" s="24">
        <v>24210</v>
      </c>
    </row>
    <row r="8" spans="2:11" ht="28.5" customHeight="1">
      <c r="B8" s="16"/>
      <c r="C8" s="57" t="s">
        <v>15</v>
      </c>
      <c r="D8" s="13" t="s">
        <v>16</v>
      </c>
      <c r="E8" s="26">
        <v>5000</v>
      </c>
      <c r="F8" s="27">
        <v>5000</v>
      </c>
      <c r="G8" s="26">
        <v>5000</v>
      </c>
      <c r="H8" s="26">
        <v>5000</v>
      </c>
      <c r="I8" s="26">
        <v>5000</v>
      </c>
      <c r="J8" s="26">
        <v>5000</v>
      </c>
      <c r="K8" s="26">
        <v>5000</v>
      </c>
    </row>
    <row r="9" spans="2:11" ht="28.5" customHeight="1">
      <c r="B9" s="16"/>
      <c r="C9" s="58"/>
      <c r="D9" s="18" t="s">
        <v>17</v>
      </c>
      <c r="E9" s="28">
        <v>12570</v>
      </c>
      <c r="F9" s="29">
        <v>12570</v>
      </c>
      <c r="G9" s="28">
        <v>12570</v>
      </c>
      <c r="H9" s="28">
        <v>12570</v>
      </c>
      <c r="I9" s="28">
        <v>12570</v>
      </c>
      <c r="J9" s="28">
        <v>12570</v>
      </c>
      <c r="K9" s="28">
        <v>12570</v>
      </c>
    </row>
    <row r="10" spans="2:11" ht="28.5" customHeight="1">
      <c r="B10" s="16"/>
      <c r="C10" s="58"/>
      <c r="D10" s="18" t="s">
        <v>18</v>
      </c>
      <c r="E10" s="28"/>
      <c r="F10" s="29"/>
      <c r="G10" s="28">
        <v>11940</v>
      </c>
      <c r="H10" s="28">
        <v>11940</v>
      </c>
      <c r="I10" s="28">
        <v>17280</v>
      </c>
      <c r="J10" s="28">
        <v>17280</v>
      </c>
      <c r="K10" s="28">
        <v>17280</v>
      </c>
    </row>
    <row r="11" spans="2:11" ht="28.5" customHeight="1">
      <c r="B11" s="16"/>
      <c r="C11" s="59"/>
      <c r="D11" s="30" t="s">
        <v>19</v>
      </c>
      <c r="E11" s="24">
        <v>3000</v>
      </c>
      <c r="F11" s="25">
        <v>3000</v>
      </c>
      <c r="G11" s="24">
        <v>3000</v>
      </c>
      <c r="H11" s="24">
        <v>3000</v>
      </c>
      <c r="I11" s="24">
        <v>3000</v>
      </c>
      <c r="J11" s="24">
        <v>3000</v>
      </c>
      <c r="K11" s="24">
        <v>3000</v>
      </c>
    </row>
    <row r="12" spans="2:11" ht="28.5" customHeight="1" thickBot="1">
      <c r="B12" s="16"/>
      <c r="C12" s="31" t="s">
        <v>20</v>
      </c>
      <c r="D12" s="32"/>
      <c r="E12" s="33">
        <f>SUM(E4:E11)</f>
        <v>121630</v>
      </c>
      <c r="F12" s="34">
        <f t="shared" ref="F12:K12" si="0">SUM(F4:F11)</f>
        <v>125500</v>
      </c>
      <c r="G12" s="33">
        <f t="shared" si="0"/>
        <v>144250</v>
      </c>
      <c r="H12" s="33">
        <f t="shared" si="0"/>
        <v>146230</v>
      </c>
      <c r="I12" s="33">
        <f t="shared" si="0"/>
        <v>153670</v>
      </c>
      <c r="J12" s="33">
        <f t="shared" si="0"/>
        <v>155590</v>
      </c>
      <c r="K12" s="33">
        <f t="shared" si="0"/>
        <v>157660</v>
      </c>
    </row>
    <row r="13" spans="2:11" ht="28.5" customHeight="1">
      <c r="B13" s="35" t="s">
        <v>21</v>
      </c>
      <c r="C13" s="36"/>
      <c r="D13" s="37" t="s">
        <v>11</v>
      </c>
      <c r="E13" s="38">
        <v>30000</v>
      </c>
      <c r="F13" s="39">
        <v>30000</v>
      </c>
      <c r="G13" s="38">
        <v>30000</v>
      </c>
      <c r="H13" s="39">
        <v>30000</v>
      </c>
      <c r="I13" s="38">
        <v>30000</v>
      </c>
      <c r="J13" s="38">
        <v>30000</v>
      </c>
      <c r="K13" s="38">
        <v>30000</v>
      </c>
    </row>
    <row r="14" spans="2:11" ht="28.5" customHeight="1">
      <c r="B14" s="40"/>
      <c r="C14" s="41"/>
      <c r="D14" s="18" t="s">
        <v>12</v>
      </c>
      <c r="E14" s="28">
        <v>20000</v>
      </c>
      <c r="F14" s="29">
        <v>20000</v>
      </c>
      <c r="G14" s="28">
        <v>20000</v>
      </c>
      <c r="H14" s="29">
        <v>20000</v>
      </c>
      <c r="I14" s="28">
        <v>20000</v>
      </c>
      <c r="J14" s="28">
        <v>20000</v>
      </c>
      <c r="K14" s="28">
        <v>20000</v>
      </c>
    </row>
    <row r="15" spans="2:11" ht="28.5" customHeight="1" thickBot="1">
      <c r="B15" s="40"/>
      <c r="C15" s="41"/>
      <c r="D15" s="30" t="s">
        <v>13</v>
      </c>
      <c r="E15" s="24">
        <v>45600</v>
      </c>
      <c r="F15" s="25">
        <v>45600</v>
      </c>
      <c r="G15" s="24">
        <v>45600</v>
      </c>
      <c r="H15" s="25">
        <v>45600</v>
      </c>
      <c r="I15" s="24">
        <v>45600</v>
      </c>
      <c r="J15" s="24">
        <v>45600</v>
      </c>
      <c r="K15" s="24">
        <v>45600</v>
      </c>
    </row>
    <row r="16" spans="2:11" ht="28.5" customHeight="1" thickTop="1">
      <c r="B16" s="40"/>
      <c r="C16" s="41"/>
      <c r="D16" s="42" t="s">
        <v>22</v>
      </c>
      <c r="E16" s="43">
        <f>SUM(E13:E15)</f>
        <v>95600</v>
      </c>
      <c r="F16" s="43">
        <f t="shared" ref="F16:K16" si="1">SUM(F13:F15)</f>
        <v>95600</v>
      </c>
      <c r="G16" s="43">
        <f t="shared" si="1"/>
        <v>95600</v>
      </c>
      <c r="H16" s="43">
        <f t="shared" si="1"/>
        <v>95600</v>
      </c>
      <c r="I16" s="43">
        <f t="shared" si="1"/>
        <v>95600</v>
      </c>
      <c r="J16" s="43">
        <f t="shared" si="1"/>
        <v>95600</v>
      </c>
      <c r="K16" s="43">
        <f t="shared" si="1"/>
        <v>95600</v>
      </c>
    </row>
    <row r="17" spans="2:11" ht="28.5" customHeight="1">
      <c r="B17" s="40"/>
      <c r="C17" s="55" t="s">
        <v>15</v>
      </c>
      <c r="D17" s="44" t="s">
        <v>14</v>
      </c>
      <c r="E17" s="26">
        <v>5032</v>
      </c>
      <c r="F17" s="27">
        <v>10531</v>
      </c>
      <c r="G17" s="26">
        <v>16765</v>
      </c>
      <c r="H17" s="27">
        <v>19705</v>
      </c>
      <c r="I17" s="26">
        <v>27048</v>
      </c>
      <c r="J17" s="26">
        <v>30938</v>
      </c>
      <c r="K17" s="26">
        <v>36217</v>
      </c>
    </row>
    <row r="18" spans="2:11" ht="28.5" customHeight="1">
      <c r="B18" s="40"/>
      <c r="C18" s="56"/>
      <c r="D18" s="45" t="s">
        <v>16</v>
      </c>
      <c r="E18" s="21">
        <v>1000</v>
      </c>
      <c r="F18" s="22">
        <v>1000</v>
      </c>
      <c r="G18" s="21">
        <v>1000</v>
      </c>
      <c r="H18" s="22">
        <v>1000</v>
      </c>
      <c r="I18" s="21">
        <v>1000</v>
      </c>
      <c r="J18" s="21">
        <v>1000</v>
      </c>
      <c r="K18" s="21">
        <v>1000</v>
      </c>
    </row>
    <row r="19" spans="2:11" ht="28.5" customHeight="1">
      <c r="B19" s="40"/>
      <c r="C19" s="56"/>
      <c r="D19" s="18" t="s">
        <v>17</v>
      </c>
      <c r="E19" s="28">
        <v>12570</v>
      </c>
      <c r="F19" s="29">
        <v>12570</v>
      </c>
      <c r="G19" s="28">
        <v>12570</v>
      </c>
      <c r="H19" s="28">
        <v>12570</v>
      </c>
      <c r="I19" s="28">
        <v>12570</v>
      </c>
      <c r="J19" s="28">
        <v>12570</v>
      </c>
      <c r="K19" s="28">
        <v>12570</v>
      </c>
    </row>
    <row r="20" spans="2:11" ht="28.5" customHeight="1">
      <c r="B20" s="40"/>
      <c r="C20" s="56"/>
      <c r="D20" s="18" t="s">
        <v>18</v>
      </c>
      <c r="E20" s="28"/>
      <c r="F20" s="29"/>
      <c r="G20" s="28">
        <v>11940</v>
      </c>
      <c r="H20" s="28">
        <v>11940</v>
      </c>
      <c r="I20" s="28">
        <v>17280</v>
      </c>
      <c r="J20" s="28">
        <v>17280</v>
      </c>
      <c r="K20" s="28">
        <v>17280</v>
      </c>
    </row>
    <row r="21" spans="2:11" ht="28.5" customHeight="1" thickBot="1">
      <c r="B21" s="40"/>
      <c r="C21" s="56"/>
      <c r="D21" s="30" t="s">
        <v>19</v>
      </c>
      <c r="E21" s="24">
        <v>3000</v>
      </c>
      <c r="F21" s="25">
        <v>3000</v>
      </c>
      <c r="G21" s="24">
        <v>3000</v>
      </c>
      <c r="H21" s="25">
        <v>3000</v>
      </c>
      <c r="I21" s="24">
        <v>3000</v>
      </c>
      <c r="J21" s="24">
        <v>3000</v>
      </c>
      <c r="K21" s="24">
        <v>3000</v>
      </c>
    </row>
    <row r="22" spans="2:11" ht="28.5" customHeight="1" thickTop="1" thickBot="1">
      <c r="B22" s="40"/>
      <c r="C22" s="46" t="s">
        <v>23</v>
      </c>
      <c r="D22" s="47"/>
      <c r="E22" s="48">
        <f t="shared" ref="E22:K22" si="2">SUM(E17:E21)</f>
        <v>21602</v>
      </c>
      <c r="F22" s="49">
        <f t="shared" si="2"/>
        <v>27101</v>
      </c>
      <c r="G22" s="48">
        <f t="shared" si="2"/>
        <v>45275</v>
      </c>
      <c r="H22" s="49">
        <f t="shared" si="2"/>
        <v>48215</v>
      </c>
      <c r="I22" s="48">
        <f t="shared" si="2"/>
        <v>60898</v>
      </c>
      <c r="J22" s="48">
        <f t="shared" si="2"/>
        <v>64788</v>
      </c>
      <c r="K22" s="48">
        <f t="shared" si="2"/>
        <v>70067</v>
      </c>
    </row>
    <row r="23" spans="2:11" ht="28.5" customHeight="1">
      <c r="B23" s="50"/>
      <c r="C23" s="51" t="s">
        <v>24</v>
      </c>
      <c r="D23" s="52"/>
      <c r="E23" s="53">
        <f>SUM(E16+E22)</f>
        <v>117202</v>
      </c>
      <c r="F23" s="53">
        <f t="shared" ref="F23:K23" si="3">SUM(F16+F22)</f>
        <v>122701</v>
      </c>
      <c r="G23" s="53">
        <f t="shared" si="3"/>
        <v>140875</v>
      </c>
      <c r="H23" s="53">
        <f t="shared" si="3"/>
        <v>143815</v>
      </c>
      <c r="I23" s="53">
        <f t="shared" si="3"/>
        <v>156498</v>
      </c>
      <c r="J23" s="53">
        <f t="shared" si="3"/>
        <v>160388</v>
      </c>
      <c r="K23" s="53">
        <f t="shared" si="3"/>
        <v>165667</v>
      </c>
    </row>
    <row r="24" spans="2:11">
      <c r="B24" t="s">
        <v>25</v>
      </c>
      <c r="F24" s="54" t="s">
        <v>26</v>
      </c>
      <c r="G24" s="54"/>
      <c r="I24" s="54"/>
      <c r="J24" s="54"/>
    </row>
    <row r="25" spans="2:11">
      <c r="B25" t="s">
        <v>27</v>
      </c>
    </row>
  </sheetData>
  <mergeCells count="10">
    <mergeCell ref="B13:B23"/>
    <mergeCell ref="C17:C21"/>
    <mergeCell ref="C22:D22"/>
    <mergeCell ref="C23:D23"/>
    <mergeCell ref="B1:H1"/>
    <mergeCell ref="I2:K2"/>
    <mergeCell ref="B3:D3"/>
    <mergeCell ref="B4:B12"/>
    <mergeCell ref="C8:C11"/>
    <mergeCell ref="C12:D1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Undersecretary</dc:creator>
  <cp:lastModifiedBy>user</cp:lastModifiedBy>
  <dcterms:created xsi:type="dcterms:W3CDTF">2015-06-05T18:19:34Z</dcterms:created>
  <dcterms:modified xsi:type="dcterms:W3CDTF">2022-04-25T03:16:43Z</dcterms:modified>
</cp:coreProperties>
</file>